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065" tabRatio="861" activeTab="0"/>
  </bookViews>
  <sheets>
    <sheet name="Final" sheetId="1" r:id="rId1"/>
  </sheets>
  <definedNames>
    <definedName name="_xlnm._FilterDatabase" localSheetId="0" hidden="1">'Final'!$B$3:$H$35</definedName>
    <definedName name="_xlfn.BAHTTEXT" hidden="1">#NAME?</definedName>
    <definedName name="_xlnm.Print_Area" localSheetId="0">'Final'!$B$1:$G$35</definedName>
    <definedName name="_xlnm.Print_Titles" localSheetId="0">'Final'!$3:$3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6" authorId="0">
      <text>
        <r>
          <rPr>
            <b/>
            <sz val="8"/>
            <rFont val="Tahoma"/>
            <family val="2"/>
          </rPr>
          <t>Road - Mt.&amp;Bt.</t>
        </r>
      </text>
    </comment>
    <comment ref="E7" authorId="0">
      <text>
        <r>
          <rPr>
            <b/>
            <sz val="8"/>
            <rFont val="Tahoma"/>
            <family val="2"/>
          </rPr>
          <t>C.C Pavement</t>
        </r>
      </text>
    </comment>
    <comment ref="E8" authorId="0">
      <text>
        <r>
          <rPr>
            <b/>
            <sz val="8"/>
            <rFont val="Tahoma"/>
            <family val="2"/>
          </rPr>
          <t>Guide Bund</t>
        </r>
      </text>
    </comment>
    <comment ref="E10" authorId="0">
      <text>
        <r>
          <rPr>
            <b/>
            <sz val="8"/>
            <rFont val="Tahoma"/>
            <family val="2"/>
          </rPr>
          <t>M&amp;Bt approaches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M&amp;Bt approaches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M&amp;Bt approaches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M&amp;Bt approaches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M&amp;Bt approaches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<sst xmlns="http://schemas.openxmlformats.org/spreadsheetml/2006/main" count="65" uniqueCount="40">
  <si>
    <t>Construction of Maridhal RCC Bridge No.1/1 over River Railway nala on, ‘NH-52 to Hobahipather Gaon’ under Dhemaji State Road Division under CM’s Special Package in Dhemaji District for 2013-14.</t>
  </si>
  <si>
    <t>Construction of Batua Bridge No.1/1 on Batua to Rangkop  under Dhemaji State Road Division under CM’s Special Package in Dhemaji District for 2013-14</t>
  </si>
  <si>
    <t>Sl. No.</t>
  </si>
  <si>
    <t>AA Amt
(Rs. in Lakh)</t>
  </si>
  <si>
    <t>Road
(In Km)</t>
  </si>
  <si>
    <t>Construction of RCC Br. No.3/1 at Madarguri Kalita Gaon with approach and protection work under Dhemaji State Road Division under CM’s Special Package in Dhemaji District for 2013-14-Dhemaji District.</t>
  </si>
  <si>
    <t>Const. of Road from Jonai Police Station to Veternary Office via Gandhi Maidan (Ch.0.00m to 1100.00m) under C.M. Special Package for (iii) Constn./Dev of road for Dhemaji District- Annual Plan 2013-14-Dhemaji District</t>
  </si>
  <si>
    <t>Construction of Road from Jonai Town Club to Lisang Dolung via Takir Gaon (Ch.0.00m to 1115m) under C.M. Special Package for (iii) Constn./Dev of road for Dhemaji District- Annual Plan 2013-14-Dhemaji District</t>
  </si>
  <si>
    <t>Construction fo Road from NH-52 at Ruwat Dolung to Agom Dolung (Ch.0.00m to 1200.00m) under C.M. Special Package for (iii) Constn./Dev of road for Dhemaji District- Annual Plan 2013-14-Dhemaji District</t>
  </si>
  <si>
    <t>(iv)  Construction fo Road from NH-52 to Jonai PHE office (Ch.0.00m to 200m) under C.M. Special Package for (iii) Constn./Dev of road for Dhemaji District- Annual Plan 2013-14-Dhemaji District</t>
  </si>
  <si>
    <t>Construction fo Road form Jonai Bazar to Town Club (Ch.0.00m to 750.00m) under C.M. Special Package for (iii) Constn./Dev of road for Dhemaji District- Annual Plan 2013-14-Dhemaji District</t>
  </si>
  <si>
    <t>(vi) Construction fo Road form Jonai Bazar to Kemigaon Road to Weekly Market (Ch.0.00m to 200m) under C.M. Special Package for (iii) Constn./Dev of road for Dhemaji District- Annual Plan 2013-14-Dhemaji District</t>
  </si>
  <si>
    <t>(vii) Construction fo Road form Lakhi Nepali Chariali to Arunachal Pradesh Border weekly Market via Nepali Basti L. P. School (Ch.0.00m to 360m) under C.M. Special Package for (iii) Constn./Dev of road for Dhemaji District- Annual Plan 2013-14-Dhemaji District</t>
  </si>
  <si>
    <r>
      <t>Construction of RCC Bridge No. 2/1 at  No. 1 Bojontipur  on Jairampur to Bojontipur road including approaches &amp; protection works with road works in both ch. 0.00 m to 2293.00 m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under CM’s Special Package for (III) const/ Dev. of road for Dhemaji District -Annual Plan 2013-14-Dhemaji District</t>
    </r>
  </si>
  <si>
    <t>Construction of 2.00 m RCC Slab Culvert of Carriage way 10.00m on the Road from Jonai Bazar to Kemigaon under C.M. Special Package for (iii) Constn./Dev of road for Dhemaji District- Annual Plan 2013-14-Dhemaji District</t>
  </si>
  <si>
    <t>Conost. Of Road from Jonai Link raod to MV school raod via Town Collage</t>
  </si>
  <si>
    <t>Construction of Road from Akajan Likabali Road to Commerce College.</t>
  </si>
  <si>
    <t>Construction of Prahalad Padmasing(PP) Path</t>
  </si>
  <si>
    <t>Construction of Kalyan Kendra By lane No.1</t>
  </si>
  <si>
    <t>Construction of Hara Kuli(HK) Path</t>
  </si>
  <si>
    <t>Construction of Road from Jonia Link Road to Pancha Ratna Namghar Path</t>
  </si>
  <si>
    <t>Construction of Road from Akajan Likabali Road at Essar Petrol Pump to PMGSY Rd.</t>
  </si>
  <si>
    <t>Construction of Kalyan Kendra By lane No.2 (Ch.-0.00m to 450.00m)</t>
  </si>
  <si>
    <r>
      <t xml:space="preserve">Construction of Guide Bund at Bhangura River near Laguabara M. E. School under Dhemaji State Road Division under CM’s Special Package in Dhemaji District for 2013-14.
</t>
    </r>
    <r>
      <rPr>
        <b/>
        <sz val="12"/>
        <rFont val="Arial"/>
        <family val="2"/>
      </rPr>
      <t>Gr.A- (Ch.0.00m to 55.00m)</t>
    </r>
  </si>
  <si>
    <r>
      <t xml:space="preserve">Construction of Guide Bund at Bhangura River near Laguabara M. E. School under Dhemaji State Road Division under CM’s Special Package in Dhemaji District for 2013-14.
</t>
    </r>
    <r>
      <rPr>
        <b/>
        <sz val="12"/>
        <rFont val="Arial"/>
        <family val="2"/>
      </rPr>
      <t>Gr.B- (Ch.55.00m to 250.00m)</t>
    </r>
  </si>
  <si>
    <t>Br. in No.</t>
  </si>
  <si>
    <t xml:space="preserve">
17</t>
  </si>
  <si>
    <t>Divn.</t>
  </si>
  <si>
    <t>Dhemaji RR</t>
  </si>
  <si>
    <t>Dhemaji SR</t>
  </si>
  <si>
    <t>Construction of Road from Silapathar Town High School to Town College via Natun Mishing Gaon Road</t>
  </si>
  <si>
    <t>Construction of RCC Br.No. 13/1 on Mohori camp Chariali  to Borhola Road with approach and protection work  under CM’s Special Package for (III) const/ Dev. of road for Dhemaji District -Annual Plan 2013-14-Dhemaji District</t>
  </si>
  <si>
    <t>Sanctioned in 2013-14</t>
  </si>
  <si>
    <t>Sanctioned in 2014-15</t>
  </si>
  <si>
    <t>Addl. Sanction</t>
  </si>
  <si>
    <r>
      <rPr>
        <b/>
        <u val="single"/>
        <sz val="18"/>
        <rFont val="Calibri"/>
        <family val="2"/>
      </rPr>
      <t xml:space="preserve">CM'S SPECIAL PACKAGE -(III) SPECIAL FOCUS ON CONTRUCTION OF ROADS &amp; BRIDGES </t>
    </r>
    <r>
      <rPr>
        <b/>
        <u val="single"/>
        <sz val="18"/>
        <color indexed="10"/>
        <rFont val="Calibri"/>
        <family val="2"/>
      </rPr>
      <t xml:space="preserve">
FOR DHEMAJI DISTRICT  </t>
    </r>
    <r>
      <rPr>
        <b/>
        <u val="single"/>
        <sz val="18"/>
        <color indexed="8"/>
        <rFont val="Calibri"/>
        <family val="2"/>
      </rPr>
      <t>2013-14 &amp; 2014-15</t>
    </r>
  </si>
  <si>
    <t>Construction fo road from Jiadhal PWD road to Kekuri via E&amp;D Dyke.</t>
  </si>
  <si>
    <t>Construction of Road from NH-52 at Dhemaji Chariali to  Dhemaji Civil Hospital (Strengthening the Road by Cement Concrete Pavement) from Ch. 0.00 m to 1900.00m &amp; Part-II from Ch. 1900.00m to Ch. 3197.00m under CM's Spl. Package for (III) Constn./Dev.  of  Road for Dhemaji District-Annual Plan 2013-14-Dhemaji District</t>
  </si>
  <si>
    <t>Construction of road from Machkhowa to Hatigarh (Strengthening the road by met. &amp; BT. Part-I, Ch.0.00m to 2700.00m (Naikukh to Machkhowa Chariali), Part-II, Ch.2700.00m to 7700.00m(Machkhowa Chariali to Hiloipara), Part-III, Ch. 7700.00m to 12200m (Hiloipara to Batghoria) Part-IV, Ch.12200.00m to 16570.00m (Batghoria to Telijan) m under CM’s Special Package for (III) const/ Dev. of road for Dhemaji District -Annual Plan 2013-14-Dhemaji District</t>
  </si>
  <si>
    <t>Name of work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</si>
</sst>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Rs.&quot;* #,##0_-;\-&quot;Rs.&quot;* #,##0_-;_-&quot;Rs.&quot;* &quot;-&quot;_-;_-@_-"/>
    <numFmt numFmtId="181" formatCode="_-&quot;Rs.&quot;* #,##0.00_-;\-&quot;Rs.&quot;* #,##0.00_-;_-&quot;Rs.&quot;* &quot;-&quot;??_-;_-@_-"/>
    <numFmt numFmtId="182" formatCode="0.000"/>
    <numFmt numFmtId="183" formatCode="0.0000"/>
    <numFmt numFmtId="184" formatCode="0.000000"/>
    <numFmt numFmtId="185" formatCode="0.00000"/>
    <numFmt numFmtId="186" formatCode="[$-409]d\-mmm\-yy;@"/>
    <numFmt numFmtId="187" formatCode="[$-409]dddd\,\ mmmm\ dd\,\ yyyy"/>
    <numFmt numFmtId="188" formatCode="0.0"/>
  </numFmts>
  <fonts count="6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u val="single"/>
      <sz val="18"/>
      <name val="Calibri"/>
      <family val="2"/>
    </font>
    <font>
      <b/>
      <u val="single"/>
      <sz val="18"/>
      <color indexed="10"/>
      <name val="Calibri"/>
      <family val="2"/>
    </font>
    <font>
      <sz val="22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2" fontId="2" fillId="0" borderId="10" xfId="67" applyNumberFormat="1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67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185" fontId="20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12" borderId="0" xfId="0" applyFill="1" applyAlignment="1">
      <alignment horizontal="center" vertical="top" wrapText="1"/>
    </xf>
    <xf numFmtId="0" fontId="3" fillId="12" borderId="0" xfId="0" applyFont="1" applyFill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urrency" xfId="50"/>
    <cellStyle name="Currency [0]" xfId="51"/>
    <cellStyle name="Currency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10" xfId="65"/>
    <cellStyle name="Normal 11" xfId="66"/>
    <cellStyle name="Normal 2" xfId="67"/>
    <cellStyle name="Normal 2 10" xfId="68"/>
    <cellStyle name="Normal 2 11" xfId="69"/>
    <cellStyle name="Normal 2 12" xfId="70"/>
    <cellStyle name="Normal 2 2" xfId="71"/>
    <cellStyle name="Normal 2 2 2" xfId="72"/>
    <cellStyle name="Normal 2 2 2 2" xfId="73"/>
    <cellStyle name="Normal 2 2 2 2 2" xfId="74"/>
    <cellStyle name="Normal 2 2 2 2 2 2" xfId="75"/>
    <cellStyle name="Normal 2 2 2 2 2 2 2" xfId="76"/>
    <cellStyle name="Normal 2 2 2 2 2 3" xfId="77"/>
    <cellStyle name="Normal 2 2 2 2 3" xfId="78"/>
    <cellStyle name="Normal 2 2 2 2 3 2" xfId="79"/>
    <cellStyle name="Normal 2 2 2 3" xfId="80"/>
    <cellStyle name="Normal 2 2 2 4" xfId="81"/>
    <cellStyle name="Normal 2 2 2 5" xfId="82"/>
    <cellStyle name="Normal 2 2 2 6" xfId="83"/>
    <cellStyle name="Normal 2 2 2 6 2" xfId="84"/>
    <cellStyle name="Normal 2 2 3" xfId="85"/>
    <cellStyle name="Normal 2 2 3 2" xfId="86"/>
    <cellStyle name="Normal 2 2 4" xfId="87"/>
    <cellStyle name="Normal 2 2 5" xfId="88"/>
    <cellStyle name="Normal 2 2 6" xfId="89"/>
    <cellStyle name="Normal 2 2 6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3 2" xfId="99"/>
    <cellStyle name="Normal 4" xfId="100"/>
    <cellStyle name="Normal 5" xfId="101"/>
    <cellStyle name="Normal 6" xfId="102"/>
    <cellStyle name="Normal 7" xfId="103"/>
    <cellStyle name="Normal 7 2" xfId="104"/>
    <cellStyle name="Normal 8" xfId="105"/>
    <cellStyle name="Note" xfId="106"/>
    <cellStyle name="Output" xfId="107"/>
    <cellStyle name="Percent" xfId="108"/>
    <cellStyle name="Percent 2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35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" sqref="B3"/>
    </sheetView>
  </sheetViews>
  <sheetFormatPr defaultColWidth="9.140625" defaultRowHeight="12.75"/>
  <cols>
    <col min="1" max="2" width="9.140625" style="5" customWidth="1"/>
    <col min="3" max="3" width="10.140625" style="5" customWidth="1"/>
    <col min="4" max="4" width="66.28125" style="5" customWidth="1"/>
    <col min="5" max="5" width="15.00390625" style="5" customWidth="1"/>
    <col min="6" max="6" width="16.00390625" style="5" customWidth="1"/>
    <col min="7" max="7" width="15.421875" style="5" customWidth="1"/>
    <col min="8" max="16384" width="9.140625" style="5" customWidth="1"/>
  </cols>
  <sheetData>
    <row r="1" spans="2:7" ht="45" customHeight="1">
      <c r="B1" s="28" t="s">
        <v>35</v>
      </c>
      <c r="C1" s="28"/>
      <c r="D1" s="28"/>
      <c r="E1" s="7"/>
      <c r="F1" s="7"/>
      <c r="G1" s="7"/>
    </row>
    <row r="2" ht="12.75"/>
    <row r="3" spans="2:7" s="6" customFormat="1" ht="57.75" customHeight="1">
      <c r="B3" s="8" t="s">
        <v>2</v>
      </c>
      <c r="C3" s="8" t="s">
        <v>27</v>
      </c>
      <c r="D3" s="8" t="s">
        <v>39</v>
      </c>
      <c r="E3" s="8" t="s">
        <v>4</v>
      </c>
      <c r="F3" s="8" t="s">
        <v>25</v>
      </c>
      <c r="G3" s="8" t="s">
        <v>3</v>
      </c>
    </row>
    <row r="4" spans="2:7" s="6" customFormat="1" ht="17.2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</row>
    <row r="5" spans="2:7" s="9" customFormat="1" ht="27.75">
      <c r="B5" s="46" t="s">
        <v>32</v>
      </c>
      <c r="C5" s="14"/>
      <c r="D5" s="15"/>
      <c r="E5" s="16"/>
      <c r="F5" s="14"/>
      <c r="G5" s="17"/>
    </row>
    <row r="6" spans="2:7" s="29" customFormat="1" ht="139.5" customHeight="1">
      <c r="B6" s="3">
        <v>1</v>
      </c>
      <c r="C6" s="30" t="s">
        <v>29</v>
      </c>
      <c r="D6" s="20" t="s">
        <v>38</v>
      </c>
      <c r="E6" s="3">
        <v>16.57</v>
      </c>
      <c r="F6" s="3">
        <v>0</v>
      </c>
      <c r="G6" s="24">
        <v>664.64</v>
      </c>
    </row>
    <row r="7" spans="2:7" s="31" customFormat="1" ht="96.75" customHeight="1">
      <c r="B7" s="32">
        <v>2</v>
      </c>
      <c r="C7" s="30" t="s">
        <v>29</v>
      </c>
      <c r="D7" s="20" t="s">
        <v>37</v>
      </c>
      <c r="E7" s="3">
        <v>3.197</v>
      </c>
      <c r="F7" s="3">
        <v>0</v>
      </c>
      <c r="G7" s="24">
        <v>254.925</v>
      </c>
    </row>
    <row r="8" spans="2:7" s="31" customFormat="1" ht="69.75" customHeight="1">
      <c r="B8" s="33">
        <v>3</v>
      </c>
      <c r="C8" s="30" t="s">
        <v>29</v>
      </c>
      <c r="D8" s="20" t="s">
        <v>23</v>
      </c>
      <c r="E8" s="3">
        <v>0.055</v>
      </c>
      <c r="F8" s="33">
        <v>0</v>
      </c>
      <c r="G8" s="26">
        <v>30</v>
      </c>
    </row>
    <row r="9" spans="2:7" s="31" customFormat="1" ht="74.25" customHeight="1">
      <c r="B9" s="34"/>
      <c r="C9" s="30" t="s">
        <v>29</v>
      </c>
      <c r="D9" s="20" t="s">
        <v>24</v>
      </c>
      <c r="E9" s="3">
        <v>0.195</v>
      </c>
      <c r="F9" s="34"/>
      <c r="G9" s="27"/>
    </row>
    <row r="10" spans="2:7" s="35" customFormat="1" ht="69.75" customHeight="1">
      <c r="B10" s="32">
        <v>4</v>
      </c>
      <c r="C10" s="30" t="s">
        <v>29</v>
      </c>
      <c r="D10" s="20" t="s">
        <v>5</v>
      </c>
      <c r="E10" s="3">
        <v>0.525</v>
      </c>
      <c r="F10" s="3">
        <v>1</v>
      </c>
      <c r="G10" s="24">
        <v>182.04</v>
      </c>
    </row>
    <row r="11" spans="2:7" s="35" customFormat="1" ht="66.75" customHeight="1">
      <c r="B11" s="3">
        <v>5</v>
      </c>
      <c r="C11" s="30" t="s">
        <v>29</v>
      </c>
      <c r="D11" s="20" t="s">
        <v>0</v>
      </c>
      <c r="E11" s="3">
        <v>0.219</v>
      </c>
      <c r="F11" s="25">
        <v>1</v>
      </c>
      <c r="G11" s="24">
        <v>223.45</v>
      </c>
    </row>
    <row r="12" spans="2:7" s="35" customFormat="1" ht="52.5" customHeight="1">
      <c r="B12" s="32">
        <v>6</v>
      </c>
      <c r="C12" s="30" t="s">
        <v>29</v>
      </c>
      <c r="D12" s="20" t="s">
        <v>1</v>
      </c>
      <c r="E12" s="3">
        <v>0.472</v>
      </c>
      <c r="F12" s="25">
        <v>1</v>
      </c>
      <c r="G12" s="24">
        <v>676.73</v>
      </c>
    </row>
    <row r="13" spans="2:8" s="35" customFormat="1" ht="95.25" customHeight="1">
      <c r="B13" s="3">
        <v>7</v>
      </c>
      <c r="C13" s="30" t="s">
        <v>29</v>
      </c>
      <c r="D13" s="20" t="s">
        <v>13</v>
      </c>
      <c r="E13" s="3">
        <v>2.293</v>
      </c>
      <c r="F13" s="3">
        <v>1</v>
      </c>
      <c r="G13" s="24">
        <v>244.91</v>
      </c>
      <c r="H13" s="36"/>
    </row>
    <row r="14" spans="2:8" s="35" customFormat="1" ht="72.75" customHeight="1">
      <c r="B14" s="32">
        <v>8</v>
      </c>
      <c r="C14" s="30" t="s">
        <v>29</v>
      </c>
      <c r="D14" s="20" t="s">
        <v>31</v>
      </c>
      <c r="E14" s="3">
        <v>0.445</v>
      </c>
      <c r="F14" s="3">
        <v>1</v>
      </c>
      <c r="G14" s="24">
        <v>139.42</v>
      </c>
      <c r="H14" s="36"/>
    </row>
    <row r="15" spans="2:7" s="31" customFormat="1" ht="66.75" customHeight="1">
      <c r="B15" s="32">
        <v>9</v>
      </c>
      <c r="C15" s="30" t="s">
        <v>28</v>
      </c>
      <c r="D15" s="20" t="s">
        <v>6</v>
      </c>
      <c r="E15" s="37">
        <v>1.1</v>
      </c>
      <c r="F15" s="3">
        <v>0</v>
      </c>
      <c r="G15" s="24">
        <v>144.506</v>
      </c>
    </row>
    <row r="16" spans="2:7" s="31" customFormat="1" ht="65.25" customHeight="1">
      <c r="B16" s="32">
        <v>10</v>
      </c>
      <c r="C16" s="30" t="s">
        <v>28</v>
      </c>
      <c r="D16" s="20" t="s">
        <v>7</v>
      </c>
      <c r="E16" s="37">
        <v>1.15</v>
      </c>
      <c r="F16" s="3">
        <v>0</v>
      </c>
      <c r="G16" s="24">
        <v>148.9</v>
      </c>
    </row>
    <row r="17" spans="2:7" s="31" customFormat="1" ht="67.5" customHeight="1">
      <c r="B17" s="32">
        <v>11</v>
      </c>
      <c r="C17" s="30" t="s">
        <v>28</v>
      </c>
      <c r="D17" s="21" t="s">
        <v>8</v>
      </c>
      <c r="E17" s="37">
        <v>1.2</v>
      </c>
      <c r="F17" s="3">
        <v>0</v>
      </c>
      <c r="G17" s="24">
        <v>78.75</v>
      </c>
    </row>
    <row r="18" spans="2:7" s="31" customFormat="1" ht="81" customHeight="1">
      <c r="B18" s="32">
        <v>12</v>
      </c>
      <c r="C18" s="30" t="s">
        <v>28</v>
      </c>
      <c r="D18" s="20" t="s">
        <v>9</v>
      </c>
      <c r="E18" s="3">
        <v>0.25</v>
      </c>
      <c r="F18" s="3">
        <v>0</v>
      </c>
      <c r="G18" s="24">
        <v>31.31</v>
      </c>
    </row>
    <row r="19" spans="2:7" s="31" customFormat="1" ht="63" customHeight="1">
      <c r="B19" s="32">
        <v>13</v>
      </c>
      <c r="C19" s="30" t="s">
        <v>28</v>
      </c>
      <c r="D19" s="20" t="s">
        <v>10</v>
      </c>
      <c r="E19" s="3">
        <v>0.65</v>
      </c>
      <c r="F19" s="3">
        <v>0</v>
      </c>
      <c r="G19" s="24">
        <v>37.164</v>
      </c>
    </row>
    <row r="20" spans="2:7" s="31" customFormat="1" ht="69" customHeight="1">
      <c r="B20" s="32">
        <v>14</v>
      </c>
      <c r="C20" s="30" t="s">
        <v>28</v>
      </c>
      <c r="D20" s="20" t="s">
        <v>11</v>
      </c>
      <c r="E20" s="37">
        <v>0.2</v>
      </c>
      <c r="F20" s="3">
        <v>0</v>
      </c>
      <c r="G20" s="24">
        <v>26.505</v>
      </c>
    </row>
    <row r="21" spans="2:7" s="31" customFormat="1" ht="80.25" customHeight="1">
      <c r="B21" s="32">
        <v>15</v>
      </c>
      <c r="C21" s="30" t="s">
        <v>28</v>
      </c>
      <c r="D21" s="20" t="s">
        <v>12</v>
      </c>
      <c r="E21" s="3">
        <v>0.36</v>
      </c>
      <c r="F21" s="3">
        <v>0</v>
      </c>
      <c r="G21" s="24">
        <v>25.03</v>
      </c>
    </row>
    <row r="22" spans="2:7" s="31" customFormat="1" ht="65.25" customHeight="1">
      <c r="B22" s="32">
        <v>16</v>
      </c>
      <c r="C22" s="30" t="s">
        <v>28</v>
      </c>
      <c r="D22" s="20" t="s">
        <v>14</v>
      </c>
      <c r="E22" s="38">
        <v>0</v>
      </c>
      <c r="F22" s="3">
        <v>0</v>
      </c>
      <c r="G22" s="24">
        <v>7.835</v>
      </c>
    </row>
    <row r="23" spans="2:7" s="31" customFormat="1" ht="21" customHeight="1">
      <c r="B23" s="39"/>
      <c r="C23" s="40"/>
      <c r="D23" s="22" t="s">
        <v>34</v>
      </c>
      <c r="E23" s="41"/>
      <c r="F23" s="40">
        <v>0</v>
      </c>
      <c r="G23" s="40"/>
    </row>
    <row r="24" spans="2:7" s="31" customFormat="1" ht="48" customHeight="1">
      <c r="B24" s="42" t="s">
        <v>26</v>
      </c>
      <c r="C24" s="30" t="s">
        <v>28</v>
      </c>
      <c r="D24" s="23" t="s">
        <v>15</v>
      </c>
      <c r="E24" s="43">
        <v>0.81</v>
      </c>
      <c r="F24" s="3">
        <v>0</v>
      </c>
      <c r="G24" s="3">
        <v>54.525</v>
      </c>
    </row>
    <row r="25" spans="2:7" s="31" customFormat="1" ht="42.75" customHeight="1">
      <c r="B25" s="44">
        <v>18</v>
      </c>
      <c r="C25" s="30" t="s">
        <v>28</v>
      </c>
      <c r="D25" s="20" t="s">
        <v>16</v>
      </c>
      <c r="E25" s="43">
        <v>0.51</v>
      </c>
      <c r="F25" s="3">
        <v>0</v>
      </c>
      <c r="G25" s="3">
        <v>43.978</v>
      </c>
    </row>
    <row r="26" spans="2:7" s="31" customFormat="1" ht="35.25" customHeight="1">
      <c r="B26" s="44">
        <v>19</v>
      </c>
      <c r="C26" s="30" t="s">
        <v>28</v>
      </c>
      <c r="D26" s="20" t="s">
        <v>17</v>
      </c>
      <c r="E26" s="43">
        <v>0.45</v>
      </c>
      <c r="F26" s="3">
        <v>0</v>
      </c>
      <c r="G26" s="3">
        <v>39.718</v>
      </c>
    </row>
    <row r="27" spans="2:7" s="31" customFormat="1" ht="44.25" customHeight="1">
      <c r="B27" s="44">
        <v>20</v>
      </c>
      <c r="C27" s="30" t="s">
        <v>28</v>
      </c>
      <c r="D27" s="20" t="s">
        <v>18</v>
      </c>
      <c r="E27" s="43">
        <v>0.48</v>
      </c>
      <c r="F27" s="3">
        <v>0</v>
      </c>
      <c r="G27" s="3">
        <v>32.29</v>
      </c>
    </row>
    <row r="28" spans="2:7" s="31" customFormat="1" ht="45" customHeight="1">
      <c r="B28" s="44">
        <v>21</v>
      </c>
      <c r="C28" s="30" t="s">
        <v>28</v>
      </c>
      <c r="D28" s="20" t="s">
        <v>22</v>
      </c>
      <c r="E28" s="43">
        <v>0.45</v>
      </c>
      <c r="F28" s="3">
        <v>0</v>
      </c>
      <c r="G28" s="3">
        <v>29.375</v>
      </c>
    </row>
    <row r="29" spans="2:7" s="31" customFormat="1" ht="43.5" customHeight="1">
      <c r="B29" s="44">
        <v>22</v>
      </c>
      <c r="C29" s="30" t="s">
        <v>28</v>
      </c>
      <c r="D29" s="20" t="s">
        <v>19</v>
      </c>
      <c r="E29" s="43">
        <v>0.18</v>
      </c>
      <c r="F29" s="3">
        <v>0</v>
      </c>
      <c r="G29" s="3">
        <v>11.346</v>
      </c>
    </row>
    <row r="30" spans="2:7" s="31" customFormat="1" ht="40.5" customHeight="1">
      <c r="B30" s="44">
        <v>23</v>
      </c>
      <c r="C30" s="30" t="s">
        <v>28</v>
      </c>
      <c r="D30" s="20" t="s">
        <v>20</v>
      </c>
      <c r="E30" s="43">
        <v>0.45</v>
      </c>
      <c r="F30" s="3">
        <v>0</v>
      </c>
      <c r="G30" s="3">
        <v>29.455</v>
      </c>
    </row>
    <row r="31" spans="2:7" s="31" customFormat="1" ht="40.5" customHeight="1">
      <c r="B31" s="44">
        <v>24</v>
      </c>
      <c r="C31" s="30" t="s">
        <v>28</v>
      </c>
      <c r="D31" s="20" t="s">
        <v>30</v>
      </c>
      <c r="E31" s="43">
        <v>0.3</v>
      </c>
      <c r="F31" s="3">
        <v>0</v>
      </c>
      <c r="G31" s="3">
        <v>20.079</v>
      </c>
    </row>
    <row r="32" spans="2:7" s="31" customFormat="1" ht="42" customHeight="1">
      <c r="B32" s="44">
        <v>25</v>
      </c>
      <c r="C32" s="30" t="s">
        <v>28</v>
      </c>
      <c r="D32" s="20" t="s">
        <v>21</v>
      </c>
      <c r="E32" s="43">
        <v>0.57</v>
      </c>
      <c r="F32" s="3">
        <v>0</v>
      </c>
      <c r="G32" s="3">
        <v>39.234</v>
      </c>
    </row>
    <row r="33" spans="2:7" s="2" customFormat="1" ht="30.75" customHeight="1">
      <c r="B33" s="12" t="s">
        <v>33</v>
      </c>
      <c r="C33" s="1"/>
      <c r="D33" s="13"/>
      <c r="E33" s="10"/>
      <c r="F33" s="11"/>
      <c r="G33" s="10"/>
    </row>
    <row r="34" spans="2:7" s="39" customFormat="1" ht="48.75" customHeight="1">
      <c r="B34" s="3">
        <v>1</v>
      </c>
      <c r="C34" s="45" t="s">
        <v>28</v>
      </c>
      <c r="D34" s="20" t="s">
        <v>36</v>
      </c>
      <c r="E34" s="3">
        <v>0.95</v>
      </c>
      <c r="F34" s="3">
        <v>0</v>
      </c>
      <c r="G34" s="3">
        <v>73.13</v>
      </c>
    </row>
    <row r="35" spans="2:7" ht="26.25" customHeight="1">
      <c r="B35" s="4"/>
      <c r="C35" s="4"/>
      <c r="D35" s="4"/>
      <c r="E35" s="18">
        <f>SUM(E6:E34)</f>
        <v>34.031</v>
      </c>
      <c r="F35" s="19">
        <f>SUM(F6:F34)</f>
        <v>5</v>
      </c>
      <c r="G35" s="18">
        <f>SUM(G6:G34)</f>
        <v>3289.245000000001</v>
      </c>
    </row>
  </sheetData>
  <sheetProtection/>
  <autoFilter ref="B3:H35"/>
  <mergeCells count="4">
    <mergeCell ref="B1:D1"/>
    <mergeCell ref="F8:F9"/>
    <mergeCell ref="G8:G9"/>
    <mergeCell ref="B8:B9"/>
  </mergeCells>
  <printOptions/>
  <pageMargins left="0.7" right="0.17" top="0.75" bottom="0.75" header="0.3" footer="0.3"/>
  <pageSetup horizontalDpi="600" verticalDpi="600" orientation="landscape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Debajit Bhuyan</dc:creator>
  <cp:keywords/>
  <dc:description/>
  <cp:lastModifiedBy>Debajit Bhuyan</cp:lastModifiedBy>
  <cp:lastPrinted>2017-04-22T00:59:55Z</cp:lastPrinted>
  <dcterms:created xsi:type="dcterms:W3CDTF">1996-10-14T23:33:28Z</dcterms:created>
  <dcterms:modified xsi:type="dcterms:W3CDTF">2017-08-14T08:42:18Z</dcterms:modified>
  <cp:category/>
  <cp:version/>
  <cp:contentType/>
  <cp:contentStatus/>
</cp:coreProperties>
</file>